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inanzverwaltung\Steueramt\Fachbereich Steuerverwaltung\Übernachtungssteuer\Formulare und Satzungen\"/>
    </mc:Choice>
  </mc:AlternateContent>
  <workbookProtection workbookAlgorithmName="SHA-512" workbookHashValue="hr/WdAWnReDfL+3HIM5pjFZ/80yfSnLAIuW34A3QJmtKjRZeXzwQD6aD2QCNP/2GRpsHHgt9q0yS8UlAFMu3aQ==" workbookSaltValue="L9k+LaeOKePOG6sltNlibg==" workbookSpinCount="100000" lockStructure="1"/>
  <bookViews>
    <workbookView xWindow="0" yWindow="0" windowWidth="13305" windowHeight="11835"/>
  </bookViews>
  <sheets>
    <sheet name="Tabelle1" sheetId="1" r:id="rId1"/>
    <sheet name="Dropdown Menü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27" i="1" l="1"/>
  <c r="G55" i="1" l="1"/>
  <c r="G35" i="1" l="1"/>
  <c r="G37" i="1" s="1"/>
  <c r="F42" i="1" s="1"/>
</calcChain>
</file>

<file path=xl/sharedStrings.xml><?xml version="1.0" encoding="utf-8"?>
<sst xmlns="http://schemas.openxmlformats.org/spreadsheetml/2006/main" count="40" uniqueCount="32">
  <si>
    <t>Gemeinde Lohfelden</t>
  </si>
  <si>
    <t>Finanzen und Bürger</t>
  </si>
  <si>
    <t>34253 Lohfelden</t>
  </si>
  <si>
    <t>Anmeldezeitraum</t>
  </si>
  <si>
    <t>1. Quartal</t>
  </si>
  <si>
    <t>2. Quartal</t>
  </si>
  <si>
    <t>3. Quartal</t>
  </si>
  <si>
    <t>4. Quartal</t>
  </si>
  <si>
    <t>Jahr</t>
  </si>
  <si>
    <t>Korrektur</t>
  </si>
  <si>
    <t>nein</t>
  </si>
  <si>
    <t>ja</t>
  </si>
  <si>
    <t>Anzahl der steuerpflichtigen Beherbergungen:</t>
  </si>
  <si>
    <t>Ort, Datum</t>
  </si>
  <si>
    <t xml:space="preserve">Unterschrift </t>
  </si>
  <si>
    <t>Die Steueranmeldung und Zahlung ist fällig bis:</t>
  </si>
  <si>
    <t>- bitte auswählen -</t>
  </si>
  <si>
    <t>Steuerpflichtiger:</t>
  </si>
  <si>
    <t>hiervon privat veranlasst:</t>
  </si>
  <si>
    <t xml:space="preserve">Gesamtanszahl der Beherbergungen </t>
  </si>
  <si>
    <t>hiervon waren geschäftlich veranlasste Beherbergungen,</t>
  </si>
  <si>
    <r>
      <t xml:space="preserve">für die </t>
    </r>
    <r>
      <rPr>
        <u/>
        <sz val="10"/>
        <rFont val="Verdana"/>
        <family val="2"/>
      </rPr>
      <t>kein Nachweis</t>
    </r>
    <r>
      <rPr>
        <sz val="10"/>
        <rFont val="Verdana"/>
        <family val="2"/>
      </rPr>
      <t xml:space="preserve"> vorliegt.</t>
    </r>
  </si>
  <si>
    <t>für die der Nachweis vorliegt.</t>
  </si>
  <si>
    <t xml:space="preserve">     (Absender)</t>
  </si>
  <si>
    <t>Anzahl aller beherbergten Personen</t>
  </si>
  <si>
    <t>Aus der Anmeldung ergibt sich folgende Steuerzahllast:</t>
  </si>
  <si>
    <t>Für den oben angegebenen Zeitraum wird folgende Erklärung abgegeben:</t>
  </si>
  <si>
    <t>Anzahl aller Beherbergungen in Tagen/ Nächten</t>
  </si>
  <si>
    <t>Als Nachweis für die Anzahl der geschäftlichen Beherbergungen ist jeweils der Nachweis nach 
§ 2 Abs. 3 der gemeindlichen Satzung zur Übernachtungssteuer und der entsprechende Beleg des Arbeitgebers einzureichen! Fehlen diese Belege, wird dies so gewertet, als wäre kein Nachweis vorhanden.</t>
  </si>
  <si>
    <t>Mit der Unterschrift bestätige ich die Vollständigkeit sowie die Richtigkeit der von mir abgegeben Steueranmeldung.</t>
  </si>
  <si>
    <t xml:space="preserve">Bitte überweisen Sie die Steuer an eines der beiden folgenden Konten der Gemeinde Lohfelden: </t>
  </si>
  <si>
    <t>Dr.-Walter-Lübcke-Platz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</si>
</sst>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[$-407]d/\ mmm/;@"/>
  </numFmts>
  <fonts count="12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0"/>
      <name val="Verdana"/>
      <family val="2"/>
    </font>
    <font>
      <u/>
      <sz val="10"/>
      <name val="Verdana"/>
      <family val="2"/>
    </font>
    <font>
      <b/>
      <u val="double"/>
      <sz val="10"/>
      <color theme="1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0" borderId="1" xfId="0" applyFont="1" applyBorder="1"/>
    <xf numFmtId="0" fontId="4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65" fontId="0" fillId="0" borderId="0" xfId="0" applyNumberFormat="1"/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165" fontId="7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/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4" fillId="0" borderId="0" xfId="0" quotePrefix="1" applyFont="1"/>
    <xf numFmtId="164" fontId="10" fillId="0" borderId="0" xfId="0" applyNumberFormat="1" applyFont="1" applyFill="1" applyBorder="1" applyAlignment="1">
      <alignment vertical="center" wrapText="1"/>
    </xf>
    <xf numFmtId="164" fontId="11" fillId="0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6</xdr:row>
      <xdr:rowOff>49356</xdr:rowOff>
    </xdr:to>
    <xdr:pic>
      <xdr:nvPicPr>
        <xdr:cNvPr id="2" name="Grafik 1" descr="H:\Mary\Privat\Lohfelde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8"/>
  <sheetViews>
    <sheetView tabSelected="1" view="pageLayout" zoomScaleNormal="100" workbookViewId="0">
      <selection activeCell="G29" sqref="G29"/>
    </sheetView>
  </sheetViews>
  <sheetFormatPr baseColWidth="10" defaultRowHeight="12.75" x14ac:dyDescent="0.2"/>
  <cols>
    <col min="1" max="2" width="11" style="5"/>
    <col min="3" max="3" width="7.375" style="5" customWidth="1"/>
    <col min="4" max="4" width="11" style="5"/>
    <col min="5" max="5" width="6" style="5" customWidth="1"/>
    <col min="6" max="6" width="15.875" style="5" customWidth="1"/>
    <col min="7" max="16384" width="11" style="5"/>
  </cols>
  <sheetData>
    <row r="3" spans="1:7" x14ac:dyDescent="0.2">
      <c r="D3" s="14" t="s">
        <v>17</v>
      </c>
      <c r="E3" s="28"/>
      <c r="F3" s="28"/>
      <c r="G3" s="28"/>
    </row>
    <row r="4" spans="1:7" x14ac:dyDescent="0.2">
      <c r="C4" s="23" t="s">
        <v>23</v>
      </c>
    </row>
    <row r="5" spans="1:7" x14ac:dyDescent="0.2">
      <c r="E5" s="28"/>
      <c r="F5" s="28"/>
      <c r="G5" s="28"/>
    </row>
    <row r="7" spans="1:7" x14ac:dyDescent="0.2">
      <c r="E7" s="28"/>
      <c r="F7" s="28"/>
      <c r="G7" s="28"/>
    </row>
    <row r="9" spans="1:7" x14ac:dyDescent="0.2">
      <c r="E9" s="28"/>
      <c r="F9" s="28"/>
      <c r="G9" s="28"/>
    </row>
    <row r="10" spans="1:7" ht="14.25" customHeight="1" x14ac:dyDescent="0.2">
      <c r="A10" s="1" t="s">
        <v>0</v>
      </c>
    </row>
    <row r="11" spans="1:7" ht="14.25" x14ac:dyDescent="0.2">
      <c r="A11" s="2" t="s">
        <v>1</v>
      </c>
      <c r="E11" s="3" t="s">
        <v>3</v>
      </c>
      <c r="G11" s="21" t="s">
        <v>6</v>
      </c>
    </row>
    <row r="12" spans="1:7" ht="14.25" x14ac:dyDescent="0.2">
      <c r="A12" s="2" t="s">
        <v>31</v>
      </c>
      <c r="E12" s="3" t="s">
        <v>8</v>
      </c>
      <c r="G12" s="21">
        <v>2020</v>
      </c>
    </row>
    <row r="13" spans="1:7" ht="14.25" customHeight="1" x14ac:dyDescent="0.2">
      <c r="A13" s="2" t="s">
        <v>2</v>
      </c>
    </row>
    <row r="14" spans="1:7" x14ac:dyDescent="0.2">
      <c r="E14" s="3" t="s">
        <v>9</v>
      </c>
      <c r="G14" s="22" t="s">
        <v>10</v>
      </c>
    </row>
    <row r="15" spans="1:7" x14ac:dyDescent="0.2">
      <c r="A15" s="6"/>
    </row>
    <row r="16" spans="1:7" x14ac:dyDescent="0.2">
      <c r="A16" s="6"/>
    </row>
    <row r="17" spans="1:7" ht="12.75" customHeight="1" x14ac:dyDescent="0.2">
      <c r="A17" s="6"/>
    </row>
    <row r="20" spans="1:7" ht="12.75" customHeight="1" x14ac:dyDescent="0.2"/>
    <row r="21" spans="1:7" ht="11.25" customHeight="1" x14ac:dyDescent="0.2">
      <c r="A21" s="5" t="s">
        <v>26</v>
      </c>
    </row>
    <row r="22" spans="1:7" x14ac:dyDescent="0.2">
      <c r="G22" s="9"/>
    </row>
    <row r="23" spans="1:7" x14ac:dyDescent="0.2">
      <c r="A23" s="5" t="s">
        <v>24</v>
      </c>
      <c r="G23" s="22"/>
    </row>
    <row r="24" spans="1:7" x14ac:dyDescent="0.2">
      <c r="G24" s="9"/>
    </row>
    <row r="25" spans="1:7" x14ac:dyDescent="0.2">
      <c r="A25" s="5" t="s">
        <v>27</v>
      </c>
      <c r="G25" s="22"/>
    </row>
    <row r="26" spans="1:7" ht="12.75" hidden="1" customHeight="1" x14ac:dyDescent="0.2">
      <c r="G26" s="10"/>
    </row>
    <row r="27" spans="1:7" ht="12.75" hidden="1" customHeight="1" x14ac:dyDescent="0.2">
      <c r="A27" s="3" t="s">
        <v>19</v>
      </c>
      <c r="B27" s="3"/>
      <c r="C27" s="3"/>
      <c r="G27" s="20">
        <f>G25</f>
        <v>0</v>
      </c>
    </row>
    <row r="28" spans="1:7" x14ac:dyDescent="0.2">
      <c r="G28" s="9"/>
    </row>
    <row r="29" spans="1:7" x14ac:dyDescent="0.2">
      <c r="A29" s="5" t="s">
        <v>20</v>
      </c>
      <c r="G29" s="22"/>
    </row>
    <row r="30" spans="1:7" ht="12.75" customHeight="1" x14ac:dyDescent="0.2">
      <c r="A30" s="5" t="s">
        <v>22</v>
      </c>
      <c r="G30" s="9"/>
    </row>
    <row r="31" spans="1:7" ht="12.75" customHeight="1" x14ac:dyDescent="0.2">
      <c r="G31" s="9"/>
    </row>
    <row r="32" spans="1:7" x14ac:dyDescent="0.2">
      <c r="A32" s="5" t="s">
        <v>20</v>
      </c>
      <c r="G32" s="22"/>
    </row>
    <row r="33" spans="1:7" x14ac:dyDescent="0.2">
      <c r="A33" s="19" t="s">
        <v>21</v>
      </c>
      <c r="G33" s="9"/>
    </row>
    <row r="34" spans="1:7" x14ac:dyDescent="0.2">
      <c r="G34" s="9"/>
    </row>
    <row r="35" spans="1:7" x14ac:dyDescent="0.2">
      <c r="A35" s="5" t="s">
        <v>18</v>
      </c>
      <c r="G35" s="11">
        <f>G27-G29-G32</f>
        <v>0</v>
      </c>
    </row>
    <row r="36" spans="1:7" x14ac:dyDescent="0.2">
      <c r="G36" s="9"/>
    </row>
    <row r="37" spans="1:7" ht="12.75" customHeight="1" x14ac:dyDescent="0.2">
      <c r="A37" s="5" t="s">
        <v>12</v>
      </c>
      <c r="G37" s="11">
        <f>G35+G32</f>
        <v>0</v>
      </c>
    </row>
    <row r="40" spans="1:7" x14ac:dyDescent="0.2">
      <c r="A40" s="3" t="s">
        <v>25</v>
      </c>
      <c r="B40" s="3"/>
      <c r="C40" s="3"/>
      <c r="D40" s="3"/>
    </row>
    <row r="41" spans="1:7" ht="13.5" customHeight="1" x14ac:dyDescent="0.2"/>
    <row r="42" spans="1:7" ht="12.75" customHeight="1" thickBot="1" x14ac:dyDescent="0.25">
      <c r="E42" s="24"/>
      <c r="F42" s="25">
        <f>IF( G37&lt;0,"Fehler! Die Gesamtanzahl der Beherbergungen ist kleiner als die Summe der Einzelwerte!",G37*2)</f>
        <v>0</v>
      </c>
      <c r="G42" s="24"/>
    </row>
    <row r="43" spans="1:7" ht="13.5" customHeight="1" thickTop="1" x14ac:dyDescent="0.2">
      <c r="D43" s="24"/>
      <c r="E43" s="24"/>
      <c r="F43" s="24"/>
      <c r="G43" s="24"/>
    </row>
    <row r="44" spans="1:7" ht="13.5" customHeight="1" x14ac:dyDescent="0.2"/>
    <row r="45" spans="1:7" ht="13.5" customHeight="1" x14ac:dyDescent="0.2">
      <c r="A45" s="26" t="s">
        <v>28</v>
      </c>
      <c r="B45" s="26"/>
      <c r="C45" s="26"/>
      <c r="D45" s="26"/>
      <c r="E45" s="26"/>
      <c r="F45" s="26"/>
      <c r="G45" s="26"/>
    </row>
    <row r="46" spans="1:7" ht="13.5" customHeight="1" x14ac:dyDescent="0.2">
      <c r="A46" s="26"/>
      <c r="B46" s="26"/>
      <c r="C46" s="26"/>
      <c r="D46" s="26"/>
      <c r="E46" s="26"/>
      <c r="F46" s="26"/>
      <c r="G46" s="26"/>
    </row>
    <row r="47" spans="1:7" ht="13.5" customHeight="1" x14ac:dyDescent="0.2">
      <c r="A47" s="26"/>
      <c r="B47" s="26"/>
      <c r="C47" s="26"/>
      <c r="D47" s="26"/>
      <c r="E47" s="26"/>
      <c r="F47" s="26"/>
      <c r="G47" s="26"/>
    </row>
    <row r="48" spans="1:7" ht="12.75" customHeight="1" x14ac:dyDescent="0.2">
      <c r="A48" s="26"/>
      <c r="B48" s="26"/>
      <c r="C48" s="26"/>
      <c r="D48" s="26"/>
      <c r="E48" s="26"/>
      <c r="F48" s="26"/>
      <c r="G48" s="26"/>
    </row>
    <row r="49" spans="1:7" ht="12.75" customHeight="1" x14ac:dyDescent="0.2">
      <c r="A49" s="26" t="s">
        <v>29</v>
      </c>
      <c r="B49" s="26"/>
      <c r="C49" s="26"/>
      <c r="D49" s="26"/>
      <c r="E49" s="26"/>
      <c r="F49" s="26"/>
      <c r="G49" s="26"/>
    </row>
    <row r="50" spans="1:7" ht="12.75" customHeight="1" x14ac:dyDescent="0.2">
      <c r="A50" s="26"/>
      <c r="B50" s="26"/>
      <c r="C50" s="26"/>
      <c r="D50" s="26"/>
      <c r="E50" s="26"/>
      <c r="F50" s="26"/>
      <c r="G50" s="26"/>
    </row>
    <row r="51" spans="1:7" ht="12.75" customHeight="1" x14ac:dyDescent="0.2"/>
    <row r="52" spans="1:7" x14ac:dyDescent="0.2">
      <c r="A52" s="29"/>
      <c r="B52" s="29"/>
      <c r="C52" s="29"/>
      <c r="E52" s="7"/>
      <c r="F52" s="7"/>
      <c r="G52" s="7"/>
    </row>
    <row r="53" spans="1:7" x14ac:dyDescent="0.2">
      <c r="A53" s="8" t="s">
        <v>13</v>
      </c>
      <c r="B53" s="8"/>
      <c r="C53" s="8"/>
      <c r="D53" s="8"/>
      <c r="E53" s="8" t="s">
        <v>14</v>
      </c>
    </row>
    <row r="54" spans="1:7" ht="12.75" customHeight="1" x14ac:dyDescent="0.2">
      <c r="A54" s="15"/>
      <c r="B54" s="15"/>
      <c r="C54" s="15"/>
      <c r="D54" s="15"/>
      <c r="E54" s="16"/>
      <c r="F54" s="17"/>
      <c r="G54" s="18"/>
    </row>
    <row r="55" spans="1:7" x14ac:dyDescent="0.2">
      <c r="A55" s="15" t="s">
        <v>15</v>
      </c>
      <c r="B55" s="15"/>
      <c r="C55" s="15"/>
      <c r="D55" s="15"/>
      <c r="E55" s="16"/>
      <c r="F55" s="17">
        <f>VLOOKUP(G11,'Dropdown Menü'!A3:E6,4,TRUE)</f>
        <v>43753</v>
      </c>
      <c r="G55" s="18">
        <f>IF(G11="4. Quartal",G12+1,G12)</f>
        <v>2020</v>
      </c>
    </row>
    <row r="57" spans="1:7" x14ac:dyDescent="0.2">
      <c r="A57" s="27" t="s">
        <v>30</v>
      </c>
      <c r="B57" s="27"/>
      <c r="C57" s="27"/>
      <c r="D57" s="27"/>
      <c r="E57" s="27"/>
      <c r="F57" s="27"/>
      <c r="G57" s="27"/>
    </row>
    <row r="58" spans="1:7" x14ac:dyDescent="0.2">
      <c r="A58" s="27"/>
      <c r="B58" s="27"/>
      <c r="C58" s="27"/>
      <c r="D58" s="27"/>
      <c r="E58" s="27"/>
      <c r="F58" s="27"/>
      <c r="G58" s="27"/>
    </row>
  </sheetData>
  <sheetProtection algorithmName="SHA-512" hashValue="bDe28EseZWEYrrFJvzDRYc41/fPI1lAV9FJgVjLmgW0gyAk0CiVxiRRdpZi7geDV2odGwWy1/Dx7A9MnNU1MvQ==" saltValue="FH7ncVvFq0D4K4nbhzmsew==" spinCount="100000" sheet="1" selectLockedCells="1"/>
  <mergeCells count="8">
    <mergeCell ref="A45:G48"/>
    <mergeCell ref="A57:G58"/>
    <mergeCell ref="E3:G3"/>
    <mergeCell ref="E5:G5"/>
    <mergeCell ref="E7:G7"/>
    <mergeCell ref="E9:G9"/>
    <mergeCell ref="A52:C52"/>
    <mergeCell ref="A49:G50"/>
  </mergeCells>
  <pageMargins left="0.7" right="0.47348484848484851" top="0.78740157499999996" bottom="0.64393939393939392" header="0.3" footer="0.3"/>
  <pageSetup paperSize="9" orientation="portrait" r:id="rId1"/>
  <headerFooter>
    <oddHeader>&amp;C&amp;"Verdana,Fett"&amp;14Anmeldung
Übernachtungssteuer</oddHeader>
    <oddFooter xml:space="preserve">&amp;LKasseler Sparkasse          IBAN: DE12 5205 0353 0208 0006 08  BIC: HELADEF1KAS 
Raiffeisenbank Baunatal   IBAN: DE33 5206 4156 0007 1071 53  BIC: GENODEF1BTA&amp;C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 Menü'!$B$2:$B$9</xm:f>
          </x14:formula1>
          <xm:sqref>G12</xm:sqref>
        </x14:dataValidation>
        <x14:dataValidation type="list" allowBlank="1" showInputMessage="1" showErrorMessage="1">
          <x14:formula1>
            <xm:f>'Dropdown Menü'!$A$2:$A$6</xm:f>
          </x14:formula1>
          <xm:sqref>G11</xm:sqref>
        </x14:dataValidation>
        <x14:dataValidation type="list" allowBlank="1" showInputMessage="1" showErrorMessage="1">
          <x14:formula1>
            <xm:f>'Dropdown Menü'!$C$3:$C$4</xm:f>
          </x14:formula1>
          <xm:sqref>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F26" sqref="F26"/>
    </sheetView>
  </sheetViews>
  <sheetFormatPr baseColWidth="10" defaultRowHeight="12.75" x14ac:dyDescent="0.2"/>
  <cols>
    <col min="1" max="1" width="14.75" bestFit="1" customWidth="1"/>
    <col min="4" max="4" width="11" style="12"/>
  </cols>
  <sheetData>
    <row r="1" spans="1:4" x14ac:dyDescent="0.2">
      <c r="A1" s="4" t="s">
        <v>3</v>
      </c>
      <c r="B1" s="4" t="s">
        <v>8</v>
      </c>
      <c r="C1" s="4" t="s">
        <v>9</v>
      </c>
    </row>
    <row r="2" spans="1:4" x14ac:dyDescent="0.2">
      <c r="A2" s="13" t="s">
        <v>16</v>
      </c>
      <c r="B2" s="13" t="s">
        <v>16</v>
      </c>
      <c r="C2" s="13" t="s">
        <v>16</v>
      </c>
    </row>
    <row r="3" spans="1:4" x14ac:dyDescent="0.2">
      <c r="A3" t="s">
        <v>4</v>
      </c>
      <c r="B3">
        <v>2019</v>
      </c>
      <c r="C3" t="s">
        <v>10</v>
      </c>
      <c r="D3" s="12">
        <v>43570</v>
      </c>
    </row>
    <row r="4" spans="1:4" x14ac:dyDescent="0.2">
      <c r="A4" t="s">
        <v>5</v>
      </c>
      <c r="B4">
        <v>2020</v>
      </c>
      <c r="C4" t="s">
        <v>11</v>
      </c>
      <c r="D4" s="12">
        <v>43661</v>
      </c>
    </row>
    <row r="5" spans="1:4" x14ac:dyDescent="0.2">
      <c r="A5" t="s">
        <v>6</v>
      </c>
      <c r="B5">
        <v>2021</v>
      </c>
      <c r="D5" s="12">
        <v>43753</v>
      </c>
    </row>
    <row r="6" spans="1:4" x14ac:dyDescent="0.2">
      <c r="A6" t="s">
        <v>7</v>
      </c>
      <c r="B6">
        <v>2022</v>
      </c>
      <c r="D6" s="12">
        <v>43480</v>
      </c>
    </row>
    <row r="7" spans="1:4" x14ac:dyDescent="0.2">
      <c r="B7">
        <v>2023</v>
      </c>
    </row>
    <row r="8" spans="1:4" x14ac:dyDescent="0.2">
      <c r="B8">
        <v>2024</v>
      </c>
    </row>
    <row r="9" spans="1:4" x14ac:dyDescent="0.2">
      <c r="B9">
        <v>2025</v>
      </c>
    </row>
    <row r="10" spans="1:4" x14ac:dyDescent="0.2">
      <c r="B10">
        <v>2026</v>
      </c>
    </row>
    <row r="11" spans="1:4" x14ac:dyDescent="0.2">
      <c r="B11">
        <v>2027</v>
      </c>
    </row>
    <row r="12" spans="1:4" x14ac:dyDescent="0.2">
      <c r="B12">
        <v>2028</v>
      </c>
    </row>
    <row r="13" spans="1:4" x14ac:dyDescent="0.2">
      <c r="B13">
        <v>2029</v>
      </c>
    </row>
    <row r="14" spans="1:4" x14ac:dyDescent="0.2">
      <c r="B14">
        <v>2030</v>
      </c>
    </row>
    <row r="15" spans="1:4" x14ac:dyDescent="0.2">
      <c r="B15">
        <v>2031</v>
      </c>
    </row>
    <row r="16" spans="1:4" x14ac:dyDescent="0.2">
      <c r="B16">
        <v>2032</v>
      </c>
    </row>
    <row r="17" spans="2:2" x14ac:dyDescent="0.2">
      <c r="B17">
        <v>2033</v>
      </c>
    </row>
    <row r="18" spans="2:2" x14ac:dyDescent="0.2">
      <c r="B18">
        <v>2034</v>
      </c>
    </row>
    <row r="19" spans="2:2" x14ac:dyDescent="0.2">
      <c r="B19">
        <v>2035</v>
      </c>
    </row>
    <row r="20" spans="2:2" x14ac:dyDescent="0.2">
      <c r="B20">
        <v>2036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Dropdown Menü</vt:lpstr>
    </vt:vector>
  </TitlesOfParts>
  <Company>ekom21 - KGRZ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Thielmann, Anne-Maria</dc:creator>
  <cp:lastModifiedBy>Keskin, Engin</cp:lastModifiedBy>
  <cp:lastPrinted>2020-09-22T12:54:36Z</cp:lastPrinted>
  <dcterms:created xsi:type="dcterms:W3CDTF">2019-05-03T09:48:28Z</dcterms:created>
  <dcterms:modified xsi:type="dcterms:W3CDTF">2022-07-27T05:48:36Z</dcterms:modified>
</cp:coreProperties>
</file>